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ey/Documents/Компании/10 QGP/Николаев С. Ю./QGP/Письма/20 СЭ размещение плана по особому порядку 2025/"/>
    </mc:Choice>
  </mc:AlternateContent>
  <xr:revisionPtr revIDLastSave="0" documentId="13_ncr:1_{78939F00-BD15-D649-821A-631E44FDB66E}" xr6:coauthVersionLast="47" xr6:coauthVersionMax="47" xr10:uidLastSave="{00000000-0000-0000-0000-000000000000}"/>
  <bookViews>
    <workbookView xWindow="7680" yWindow="7060" windowWidth="38640" windowHeight="16280" xr2:uid="{00000000-000D-0000-FFFF-FFFF00000000}"/>
  </bookViews>
  <sheets>
    <sheet name="Plan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" i="1" l="1"/>
  <c r="AA7" i="1"/>
  <c r="AA9" i="1"/>
  <c r="B5" i="1"/>
  <c r="C5" i="1" s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A8" i="1" l="1"/>
  <c r="AB9" i="1" l="1"/>
  <c r="AB8" i="1"/>
</calcChain>
</file>

<file path=xl/sharedStrings.xml><?xml version="1.0" encoding="utf-8"?>
<sst xmlns="http://schemas.openxmlformats.org/spreadsheetml/2006/main" count="68" uniqueCount="39">
  <si>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</si>
  <si>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</si>
  <si>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</si>
  <si>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</si>
  <si>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</si>
  <si>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</si>
  <si>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Основание для ОИ/ТКП/ВХК</t>
  </si>
  <si>
    <t>Прогноз внутристрановой ценности, %</t>
  </si>
  <si>
    <t>Срок осуществления закупок (планируемый 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</si>
  <si>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</si>
  <si>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</si>
  <si>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</si>
  <si>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</si>
  <si>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</si>
  <si>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2025</t>
  </si>
  <si>
    <t>Организатор закупки</t>
  </si>
  <si>
    <t>Заказчик</t>
  </si>
  <si>
    <t/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</si>
  <si>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</si>
  <si>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</si>
  <si>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</si>
  <si>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3. Услуги</t>
  </si>
  <si>
    <t>итого по услугам</t>
  </si>
  <si>
    <t>Всего:</t>
  </si>
  <si>
    <t>Инициатор (наименование СП)</t>
  </si>
  <si>
    <t>692010.000.000002</t>
  </si>
  <si>
    <t>Услуги по проведению аудита финансовой отчетности</t>
  </si>
  <si>
    <t>Статья 73 пункт 1подпункт 6) Порядка закупок</t>
  </si>
  <si>
    <t>Сумма, планируемая для закупок ТРУ без НДС, тенге</t>
  </si>
  <si>
    <t>Сумма, планируемая для закупки ТРУ с НДС, тенге</t>
  </si>
  <si>
    <t>ОП</t>
  </si>
  <si>
    <t>Услуга по проведению аудита консолидированной и отдельной финансовой отчености публичной компании «Qazaq Green Power PLC»</t>
  </si>
  <si>
    <t>Публичная компания «Qazaq Green Power PLC»</t>
  </si>
  <si>
    <t>05.2025</t>
  </si>
  <si>
    <t>710000000, г.Астана, пр.Кабанбай Батыра 15А, Блок А</t>
  </si>
  <si>
    <t>С даты подписания договора по 03.2028</t>
  </si>
  <si>
    <t xml:space="preserve">Предоплата - 0%, Промежуточный платеж - 100%, Окончательный платеж - 0% </t>
  </si>
  <si>
    <t>Департамент "Бухгалтерский и Налоговый учет"</t>
  </si>
  <si>
    <t>Форма плана закупок товаров, работ и услуг на 2025 год по публичной компании «Qazaq Green Power PLC» (особый порядок)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</si>
</sst>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indexed="8"/>
      <name val="Calibri"/>
      <family val="2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0"/>
      <name val="Calibri"/>
      <family val="2"/>
      <charset val="204"/>
    </font>
    <font>
      <b/>
      <sz val="10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1" xfId="0" applyFont="1" applyBorder="1" applyAlignment="1">
      <alignment horizontal="left" wrapText="1"/>
    </xf>
    <xf numFmtId="164" fontId="2" fillId="0" borderId="0" xfId="0" applyNumberFormat="1" applyFont="1" applyAlignment="1">
      <alignment horizontal="right" vertical="top" wrapText="1"/>
    </xf>
    <xf numFmtId="164" fontId="3" fillId="0" borderId="0" xfId="0" applyNumberFormat="1" applyFont="1" applyAlignment="1">
      <alignment horizontal="right" vertical="top" wrapText="1"/>
    </xf>
    <xf numFmtId="3" fontId="8" fillId="0" borderId="2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4" fillId="0" borderId="3" xfId="0" applyFont="1" applyBorder="1" applyAlignment="1">
      <alignment horizontal="left" wrapText="1"/>
    </xf>
    <xf numFmtId="3" fontId="1" fillId="0" borderId="4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wrapText="1"/>
    </xf>
    <xf numFmtId="0" fontId="0" fillId="0" borderId="2" xfId="0" applyBorder="1"/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3" fontId="7" fillId="0" borderId="2" xfId="0" applyNumberFormat="1" applyFont="1" applyBorder="1" applyAlignment="1">
      <alignment horizontal="right" vertical="top" wrapText="1"/>
    </xf>
    <xf numFmtId="3" fontId="2" fillId="0" borderId="2" xfId="0" applyNumberFormat="1" applyFont="1" applyBorder="1" applyAlignment="1">
      <alignment horizontal="right" vertical="top" wrapText="1"/>
    </xf>
    <xf numFmtId="0" fontId="9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6"/>
  <sheetViews>
    <sheetView tabSelected="1" zoomScale="75" workbookViewId="0">
      <selection activeCell="A2" sqref="A2"/>
    </sheetView>
  </sheetViews>
  <sheetFormatPr baseColWidth="10" defaultColWidth="8.83203125" defaultRowHeight="15" x14ac:dyDescent="0.2"/>
  <cols>
    <col min="1" max="1" width="18" customWidth="1"/>
    <col min="2" max="2" width="20.33203125" customWidth="1"/>
    <col min="3" max="3" width="15" customWidth="1"/>
    <col min="4" max="4" width="25" customWidth="1"/>
    <col min="5" max="5" width="16.33203125" customWidth="1"/>
    <col min="6" max="6" width="14" customWidth="1"/>
    <col min="7" max="8" width="15" customWidth="1"/>
    <col min="9" max="9" width="23" customWidth="1"/>
    <col min="10" max="10" width="13" customWidth="1"/>
    <col min="11" max="12" width="20" customWidth="1"/>
    <col min="13" max="13" width="13" customWidth="1"/>
    <col min="14" max="14" width="10" customWidth="1"/>
    <col min="15" max="26" width="9.6640625" customWidth="1"/>
    <col min="27" max="28" width="18" customWidth="1"/>
    <col min="29" max="29" width="14.83203125" customWidth="1"/>
    <col min="30" max="30" width="15.5" customWidth="1"/>
  </cols>
  <sheetData>
    <row r="1" spans="1:31" x14ac:dyDescent="0.2">
      <c r="A1" s="5" t="s">
        <v>38</v>
      </c>
    </row>
    <row r="3" spans="1:31" ht="64.5" customHeight="1" x14ac:dyDescent="0.2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  <c r="K3" s="19" t="s">
        <v>10</v>
      </c>
      <c r="L3" s="19" t="s">
        <v>11</v>
      </c>
      <c r="M3" s="19" t="s">
        <v>12</v>
      </c>
      <c r="N3" s="19" t="s">
        <v>13</v>
      </c>
      <c r="O3" s="19">
        <v>2025</v>
      </c>
      <c r="P3" s="19"/>
      <c r="Q3" s="19"/>
      <c r="R3" s="19">
        <v>2026</v>
      </c>
      <c r="S3" s="19"/>
      <c r="T3" s="19"/>
      <c r="U3" s="19">
        <v>2027</v>
      </c>
      <c r="V3" s="19" t="s">
        <v>14</v>
      </c>
      <c r="W3" s="19" t="s">
        <v>14</v>
      </c>
      <c r="X3" s="19">
        <v>2028</v>
      </c>
      <c r="Y3" s="19" t="s">
        <v>14</v>
      </c>
      <c r="Z3" s="19" t="s">
        <v>14</v>
      </c>
      <c r="AA3" s="19" t="s">
        <v>28</v>
      </c>
      <c r="AB3" s="19" t="s">
        <v>29</v>
      </c>
      <c r="AC3" s="19" t="s">
        <v>15</v>
      </c>
      <c r="AD3" s="19" t="s">
        <v>16</v>
      </c>
      <c r="AE3" s="19" t="s">
        <v>24</v>
      </c>
    </row>
    <row r="4" spans="1:31" ht="90" x14ac:dyDescent="0.2">
      <c r="A4" s="19" t="s">
        <v>17</v>
      </c>
      <c r="B4" s="19" t="s">
        <v>17</v>
      </c>
      <c r="C4" s="19" t="s">
        <v>17</v>
      </c>
      <c r="D4" s="19" t="s">
        <v>17</v>
      </c>
      <c r="E4" s="19" t="s">
        <v>17</v>
      </c>
      <c r="F4" s="19" t="s">
        <v>17</v>
      </c>
      <c r="G4" s="19" t="s">
        <v>17</v>
      </c>
      <c r="H4" s="19" t="s">
        <v>17</v>
      </c>
      <c r="I4" s="19" t="s">
        <v>17</v>
      </c>
      <c r="J4" s="19" t="s">
        <v>17</v>
      </c>
      <c r="K4" s="19" t="s">
        <v>17</v>
      </c>
      <c r="L4" s="19" t="s">
        <v>17</v>
      </c>
      <c r="M4" s="19" t="s">
        <v>17</v>
      </c>
      <c r="N4" s="19" t="s">
        <v>17</v>
      </c>
      <c r="O4" s="8" t="s">
        <v>18</v>
      </c>
      <c r="P4" s="8" t="s">
        <v>19</v>
      </c>
      <c r="Q4" s="8" t="s">
        <v>20</v>
      </c>
      <c r="R4" s="8" t="s">
        <v>18</v>
      </c>
      <c r="S4" s="8" t="s">
        <v>19</v>
      </c>
      <c r="T4" s="8" t="s">
        <v>20</v>
      </c>
      <c r="U4" s="8" t="s">
        <v>18</v>
      </c>
      <c r="V4" s="8" t="s">
        <v>19</v>
      </c>
      <c r="W4" s="8" t="s">
        <v>20</v>
      </c>
      <c r="X4" s="8" t="s">
        <v>18</v>
      </c>
      <c r="Y4" s="8" t="s">
        <v>19</v>
      </c>
      <c r="Z4" s="8" t="s">
        <v>20</v>
      </c>
      <c r="AA4" s="20"/>
      <c r="AB4" s="20"/>
      <c r="AC4" s="19" t="s">
        <v>17</v>
      </c>
      <c r="AD4" s="19" t="s">
        <v>17</v>
      </c>
      <c r="AE4" s="19"/>
    </row>
    <row r="5" spans="1:31" x14ac:dyDescent="0.2">
      <c r="A5" s="8">
        <v>1</v>
      </c>
      <c r="B5" s="8">
        <f>A5+1</f>
        <v>2</v>
      </c>
      <c r="C5" s="8">
        <f t="shared" ref="C5:AE5" si="0">B5+1</f>
        <v>3</v>
      </c>
      <c r="D5" s="8">
        <f t="shared" si="0"/>
        <v>4</v>
      </c>
      <c r="E5" s="8">
        <f t="shared" si="0"/>
        <v>5</v>
      </c>
      <c r="F5" s="8">
        <f t="shared" si="0"/>
        <v>6</v>
      </c>
      <c r="G5" s="8">
        <f t="shared" si="0"/>
        <v>7</v>
      </c>
      <c r="H5" s="8">
        <f t="shared" si="0"/>
        <v>8</v>
      </c>
      <c r="I5" s="8">
        <f t="shared" si="0"/>
        <v>9</v>
      </c>
      <c r="J5" s="8">
        <f t="shared" si="0"/>
        <v>10</v>
      </c>
      <c r="K5" s="8">
        <f t="shared" si="0"/>
        <v>11</v>
      </c>
      <c r="L5" s="8">
        <f t="shared" si="0"/>
        <v>12</v>
      </c>
      <c r="M5" s="8">
        <f t="shared" si="0"/>
        <v>13</v>
      </c>
      <c r="N5" s="8">
        <f t="shared" si="0"/>
        <v>14</v>
      </c>
      <c r="O5" s="8">
        <f t="shared" si="0"/>
        <v>15</v>
      </c>
      <c r="P5" s="8">
        <f t="shared" si="0"/>
        <v>16</v>
      </c>
      <c r="Q5" s="8">
        <f t="shared" si="0"/>
        <v>17</v>
      </c>
      <c r="R5" s="8">
        <f t="shared" si="0"/>
        <v>18</v>
      </c>
      <c r="S5" s="8">
        <f t="shared" si="0"/>
        <v>19</v>
      </c>
      <c r="T5" s="8">
        <f t="shared" si="0"/>
        <v>20</v>
      </c>
      <c r="U5" s="8">
        <f t="shared" si="0"/>
        <v>21</v>
      </c>
      <c r="V5" s="8">
        <f t="shared" si="0"/>
        <v>22</v>
      </c>
      <c r="W5" s="8">
        <f t="shared" si="0"/>
        <v>23</v>
      </c>
      <c r="X5" s="8">
        <f t="shared" si="0"/>
        <v>24</v>
      </c>
      <c r="Y5" s="8">
        <f t="shared" si="0"/>
        <v>25</v>
      </c>
      <c r="Z5" s="8">
        <f t="shared" si="0"/>
        <v>26</v>
      </c>
      <c r="AA5" s="8">
        <f t="shared" si="0"/>
        <v>27</v>
      </c>
      <c r="AB5" s="8">
        <f t="shared" si="0"/>
        <v>28</v>
      </c>
      <c r="AC5" s="8">
        <f t="shared" si="0"/>
        <v>29</v>
      </c>
      <c r="AD5" s="8">
        <f t="shared" si="0"/>
        <v>30</v>
      </c>
      <c r="AE5" s="8">
        <f t="shared" si="0"/>
        <v>31</v>
      </c>
    </row>
    <row r="6" spans="1:31" x14ac:dyDescent="0.2">
      <c r="A6" s="9" t="s">
        <v>21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8"/>
      <c r="AB6" s="8"/>
      <c r="AC6" s="10"/>
      <c r="AD6" s="10"/>
      <c r="AE6" s="10"/>
    </row>
    <row r="7" spans="1:31" ht="160" x14ac:dyDescent="0.2">
      <c r="A7" s="18">
        <v>1</v>
      </c>
      <c r="B7" s="11" t="s">
        <v>25</v>
      </c>
      <c r="C7" s="11" t="s">
        <v>26</v>
      </c>
      <c r="D7" s="11" t="s">
        <v>26</v>
      </c>
      <c r="E7" s="11" t="s">
        <v>31</v>
      </c>
      <c r="F7" s="12" t="s">
        <v>30</v>
      </c>
      <c r="G7" s="11" t="s">
        <v>27</v>
      </c>
      <c r="H7" s="13">
        <v>100</v>
      </c>
      <c r="I7" s="15" t="s">
        <v>33</v>
      </c>
      <c r="J7" s="11" t="s">
        <v>34</v>
      </c>
      <c r="K7" s="13"/>
      <c r="L7" s="11" t="s">
        <v>35</v>
      </c>
      <c r="M7" s="11" t="s">
        <v>36</v>
      </c>
      <c r="N7" s="14"/>
      <c r="O7" s="16">
        <v>1</v>
      </c>
      <c r="P7" s="16">
        <v>0</v>
      </c>
      <c r="Q7" s="16">
        <v>26523000</v>
      </c>
      <c r="R7" s="16">
        <v>1</v>
      </c>
      <c r="S7" s="16">
        <v>0</v>
      </c>
      <c r="T7" s="16">
        <v>28312000</v>
      </c>
      <c r="U7" s="16">
        <v>1</v>
      </c>
      <c r="V7" s="16">
        <v>0</v>
      </c>
      <c r="W7" s="16">
        <v>30201000</v>
      </c>
      <c r="X7" s="16"/>
      <c r="Y7" s="16"/>
      <c r="Z7" s="16"/>
      <c r="AA7" s="17">
        <f>Q7+T7+W7+Z7</f>
        <v>85036000</v>
      </c>
      <c r="AB7" s="17">
        <f>AA7*1.12</f>
        <v>95240320.000000015</v>
      </c>
      <c r="AC7" s="11" t="s">
        <v>32</v>
      </c>
      <c r="AD7" s="11" t="s">
        <v>32</v>
      </c>
      <c r="AE7" s="11" t="s">
        <v>37</v>
      </c>
    </row>
    <row r="8" spans="1:31" x14ac:dyDescent="0.2">
      <c r="A8" s="6" t="s">
        <v>22</v>
      </c>
      <c r="AA8" s="7">
        <f>AA7</f>
        <v>85036000</v>
      </c>
      <c r="AB8" s="7">
        <f>AB7</f>
        <v>95240320.000000015</v>
      </c>
    </row>
    <row r="9" spans="1:31" x14ac:dyDescent="0.2">
      <c r="A9" s="1" t="s">
        <v>23</v>
      </c>
      <c r="AA9" s="4">
        <f>AA7</f>
        <v>85036000</v>
      </c>
      <c r="AB9" s="4">
        <f>AB7</f>
        <v>95240320.000000015</v>
      </c>
    </row>
    <row r="10" spans="1:31" x14ac:dyDescent="0.2">
      <c r="AA10" s="2"/>
      <c r="AB10" s="2"/>
    </row>
    <row r="11" spans="1:31" x14ac:dyDescent="0.2">
      <c r="AA11" s="3"/>
      <c r="AB11" s="3"/>
    </row>
    <row r="13" spans="1:31" x14ac:dyDescent="0.2">
      <c r="AA13" s="2"/>
      <c r="AB13" s="2"/>
    </row>
    <row r="14" spans="1:31" x14ac:dyDescent="0.2">
      <c r="AA14" s="2"/>
      <c r="AB14" s="2"/>
    </row>
    <row r="15" spans="1:31" x14ac:dyDescent="0.2">
      <c r="AA15" s="3"/>
      <c r="AB15" s="3"/>
    </row>
    <row r="16" spans="1:31" x14ac:dyDescent="0.2">
      <c r="AA16" s="3"/>
      <c r="AB16" s="3"/>
    </row>
  </sheetData>
  <mergeCells count="23">
    <mergeCell ref="AC3:AC4"/>
    <mergeCell ref="AD3:AD4"/>
    <mergeCell ref="AE3:AE4"/>
    <mergeCell ref="O3:Q3"/>
    <mergeCell ref="R3:T3"/>
    <mergeCell ref="X3:Z3"/>
    <mergeCell ref="AA3:AA4"/>
    <mergeCell ref="AB3:AB4"/>
    <mergeCell ref="U3:W3"/>
    <mergeCell ref="A3:A4"/>
    <mergeCell ref="B3:B4"/>
    <mergeCell ref="C3:C4"/>
    <mergeCell ref="D3:D4"/>
    <mergeCell ref="E3:E4"/>
    <mergeCell ref="K3:K4"/>
    <mergeCell ref="L3:L4"/>
    <mergeCell ref="M3:M4"/>
    <mergeCell ref="N3:N4"/>
    <mergeCell ref="F3:F4"/>
    <mergeCell ref="G3:G4"/>
    <mergeCell ref="H3:H4"/>
    <mergeCell ref="I3:I4"/>
    <mergeCell ref="J3:J4"/>
  </mergeCells>
  <printOptions horizontalCentered="1"/>
  <pageMargins left="0.7" right="0.7" top="0.75" bottom="0.75" header="0.3" footer="0.3"/>
  <pageSetup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2023-08-17T10:58:01Z</dcterms:created>
  <dcterms:modified xsi:type="dcterms:W3CDTF">2025-05-06T06:05:26Z</dcterms:modified>
</cp:coreProperties>
</file>